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YANG\2026\20260311-年度報告最新數據\"/>
    </mc:Choice>
  </mc:AlternateContent>
  <xr:revisionPtr revIDLastSave="0" documentId="8_{00D3C30D-BA6A-400F-A268-2FDFCBD2D43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企業及團體服務活動(苗木換盆)" sheetId="4" r:id="rId1"/>
    <sheet name="企業及團體服務活動(植樹活動)" sheetId="7" r:id="rId2"/>
  </sheets>
  <definedNames>
    <definedName name="_xlnm._FilterDatabase" localSheetId="0" hidden="1">'企業及團體服務活動(苗木換盆)'!$A$1:$F$63</definedName>
    <definedName name="_xlnm._FilterDatabase" localSheetId="1" hidden="1">'企業及團體服務活動(植樹活動)'!$A$1:$F$39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F14" i="4"/>
  <c r="F8" i="7"/>
  <c r="F15" i="7" s="1"/>
  <c r="F4" i="7"/>
  <c r="F27" i="4"/>
  <c r="F24" i="4"/>
  <c r="F21" i="4"/>
  <c r="F18" i="4"/>
</calcChain>
</file>

<file path=xl/sharedStrings.xml><?xml version="1.0" encoding="utf-8"?>
<sst xmlns="http://schemas.openxmlformats.org/spreadsheetml/2006/main" count="209" uniqueCount="50">
  <si>
    <t>人數</t>
  </si>
  <si>
    <t>原生苗木換盆生產線</t>
  </si>
  <si>
    <t>企業志工服務</t>
  </si>
  <si>
    <t>植樹活動</t>
  </si>
  <si>
    <t>臺灣美光記憶體股份有限公司</t>
  </si>
  <si>
    <t>百特醫療股份有限公司</t>
  </si>
  <si>
    <t>裕元教育基金會</t>
  </si>
  <si>
    <t>原生苗木換盆及資材回收整理</t>
  </si>
  <si>
    <t>寶成國際集團</t>
  </si>
  <si>
    <t>臺灣連鎖加盟協會中區分會</t>
  </si>
  <si>
    <t>臺中芋頭童軍團</t>
  </si>
  <si>
    <t>弘光科技大學</t>
  </si>
  <si>
    <t>兆豐產物保險股份有限公司</t>
  </si>
  <si>
    <t>苗栗市卓蘭鎮公所及裕隆汽車</t>
  </si>
  <si>
    <t>迪愛禧股份有限公司</t>
  </si>
  <si>
    <t>香港商法華香水化粧品有限公司台灣分公司</t>
  </si>
  <si>
    <t>上銀科技股份有限公司</t>
  </si>
  <si>
    <t>漢民科技股份有限公司</t>
  </si>
  <si>
    <t>羅布森股份有限公司</t>
  </si>
  <si>
    <t>荷蘭商台灣戴爾股份有限公司台灣分公司</t>
  </si>
  <si>
    <t>瑪利亞社會福利基金會</t>
  </si>
  <si>
    <t>聯合線上股份有限公司</t>
  </si>
  <si>
    <t>凱基人壽股份有限公司</t>
  </si>
  <si>
    <t>日期</t>
    <phoneticPr fontId="1" type="noConversion"/>
  </si>
  <si>
    <t>活動內容</t>
    <phoneticPr fontId="1" type="noConversion"/>
  </si>
  <si>
    <t>單位</t>
    <phoneticPr fontId="1" type="noConversion"/>
  </si>
  <si>
    <t>地點</t>
    <phoneticPr fontId="1" type="noConversion"/>
  </si>
  <si>
    <t>活動性質</t>
    <phoneticPr fontId="1" type="noConversion"/>
  </si>
  <si>
    <t>臺中都會公園</t>
    <phoneticPr fontId="1" type="noConversion"/>
  </si>
  <si>
    <t>高雄半屏山</t>
    <phoneticPr fontId="1" type="noConversion"/>
  </si>
  <si>
    <t>臺中龍目井</t>
    <phoneticPr fontId="1" type="noConversion"/>
  </si>
  <si>
    <t>苗栗卓蘭大安溪生態公園</t>
    <phoneticPr fontId="1" type="noConversion"/>
  </si>
  <si>
    <t>臺中嶺東苗圃</t>
    <phoneticPr fontId="1" type="noConversion"/>
  </si>
  <si>
    <t>臺中鰲峰山</t>
    <phoneticPr fontId="1" type="noConversion"/>
  </si>
  <si>
    <t>植樹活動</t>
    <phoneticPr fontId="1" type="noConversion"/>
  </si>
  <si>
    <t>花蓮七星潭第2618號防風保安林</t>
    <phoneticPr fontId="1" type="noConversion"/>
  </si>
  <si>
    <t>12場小計</t>
    <phoneticPr fontId="1" type="noConversion"/>
  </si>
  <si>
    <t>3場小計</t>
    <phoneticPr fontId="1" type="noConversion"/>
  </si>
  <si>
    <t>富邦金融控股股份有限公司</t>
    <phoneticPr fontId="1" type="noConversion"/>
  </si>
  <si>
    <t>2場小計</t>
    <phoneticPr fontId="1" type="noConversion"/>
  </si>
  <si>
    <t>崴正營造股份有限公司</t>
    <phoneticPr fontId="1" type="noConversion"/>
  </si>
  <si>
    <t>崴正營造股份有限公司</t>
    <phoneticPr fontId="1" type="noConversion"/>
  </si>
  <si>
    <t>富邦金融控股股份有限公司</t>
    <phoneticPr fontId="1" type="noConversion"/>
  </si>
  <si>
    <t>新加坡商全美世界控股有限公司</t>
    <phoneticPr fontId="1" type="noConversion"/>
  </si>
  <si>
    <t>兆豐產物保險股份有限公司</t>
    <phoneticPr fontId="1" type="noConversion"/>
  </si>
  <si>
    <t>天崗精機科技股份有限公司</t>
    <phoneticPr fontId="1" type="noConversion"/>
  </si>
  <si>
    <t>彰化樂耕蒙特梭利實驗教育團體</t>
    <phoneticPr fontId="1" type="noConversion"/>
  </si>
  <si>
    <t>新業建設股份有限公司</t>
    <phoneticPr fontId="1" type="noConversion"/>
  </si>
  <si>
    <t xml:space="preserve">2025企業團體志工服務，共36場   </t>
    <phoneticPr fontId="1" type="noConversion"/>
  </si>
  <si>
    <t>2025植樹場次，共11場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</si>
</sst>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Noto Sans TC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3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B6E7-3A20-4C44-AA2D-7F5E4518AE4B}">
  <dimension ref="A1:F43"/>
  <sheetViews>
    <sheetView tabSelected="1" workbookViewId="0">
      <pane ySplit="1" topLeftCell="A2" activePane="bottomLeft" state="frozen"/>
      <selection pane="bottomLeft" activeCell="G2" sqref="G2:G44"/>
    </sheetView>
  </sheetViews>
  <sheetFormatPr defaultColWidth="8.796875" defaultRowHeight="14.5" x14ac:dyDescent="0.3"/>
  <cols>
    <col min="1" max="1" width="13.5" style="3" customWidth="1"/>
    <col min="2" max="2" width="39.69921875" style="2" customWidth="1"/>
    <col min="3" max="3" width="18.19921875" style="2" bestFit="1" customWidth="1"/>
    <col min="4" max="4" width="52.69921875" style="2" customWidth="1"/>
    <col min="5" max="5" width="31.59765625" style="2" customWidth="1"/>
    <col min="6" max="6" width="8.3984375" style="2" customWidth="1"/>
    <col min="7" max="16384" width="8.796875" style="2"/>
  </cols>
  <sheetData>
    <row r="1" spans="1:6" ht="18.5" x14ac:dyDescent="0.55000000000000004">
      <c r="A1" s="4" t="s">
        <v>23</v>
      </c>
      <c r="B1" s="5" t="s">
        <v>24</v>
      </c>
      <c r="C1" s="5" t="s">
        <v>27</v>
      </c>
      <c r="D1" s="5" t="s">
        <v>25</v>
      </c>
      <c r="E1" s="5" t="s">
        <v>26</v>
      </c>
      <c r="F1" s="5" t="s">
        <v>0</v>
      </c>
    </row>
    <row r="2" spans="1:6" ht="18.5" x14ac:dyDescent="0.55000000000000004">
      <c r="A2" s="6">
        <v>45755</v>
      </c>
      <c r="B2" s="7" t="s">
        <v>7</v>
      </c>
      <c r="C2" s="7" t="s">
        <v>2</v>
      </c>
      <c r="D2" s="7" t="s">
        <v>8</v>
      </c>
      <c r="E2" s="7" t="s">
        <v>32</v>
      </c>
      <c r="F2" s="7">
        <v>110</v>
      </c>
    </row>
    <row r="3" spans="1:6" ht="18.5" x14ac:dyDescent="0.55000000000000004">
      <c r="A3" s="6">
        <v>45757</v>
      </c>
      <c r="B3" s="7" t="s">
        <v>7</v>
      </c>
      <c r="C3" s="7" t="s">
        <v>2</v>
      </c>
      <c r="D3" s="7" t="s">
        <v>8</v>
      </c>
      <c r="E3" s="7" t="s">
        <v>32</v>
      </c>
      <c r="F3" s="7">
        <v>101</v>
      </c>
    </row>
    <row r="4" spans="1:6" ht="18.5" x14ac:dyDescent="0.55000000000000004">
      <c r="A4" s="6">
        <v>45762</v>
      </c>
      <c r="B4" s="7" t="s">
        <v>7</v>
      </c>
      <c r="C4" s="7" t="s">
        <v>2</v>
      </c>
      <c r="D4" s="7" t="s">
        <v>8</v>
      </c>
      <c r="E4" s="7" t="s">
        <v>32</v>
      </c>
      <c r="F4" s="7">
        <v>107</v>
      </c>
    </row>
    <row r="5" spans="1:6" ht="18.5" x14ac:dyDescent="0.55000000000000004">
      <c r="A5" s="6">
        <v>45764</v>
      </c>
      <c r="B5" s="7" t="s">
        <v>7</v>
      </c>
      <c r="C5" s="7" t="s">
        <v>2</v>
      </c>
      <c r="D5" s="7" t="s">
        <v>8</v>
      </c>
      <c r="E5" s="7" t="s">
        <v>32</v>
      </c>
      <c r="F5" s="7">
        <v>101</v>
      </c>
    </row>
    <row r="6" spans="1:6" ht="18.5" x14ac:dyDescent="0.55000000000000004">
      <c r="A6" s="6">
        <v>45769</v>
      </c>
      <c r="B6" s="7" t="s">
        <v>7</v>
      </c>
      <c r="C6" s="7" t="s">
        <v>2</v>
      </c>
      <c r="D6" s="7" t="s">
        <v>8</v>
      </c>
      <c r="E6" s="7" t="s">
        <v>32</v>
      </c>
      <c r="F6" s="7">
        <v>106</v>
      </c>
    </row>
    <row r="7" spans="1:6" ht="18.5" x14ac:dyDescent="0.55000000000000004">
      <c r="A7" s="6">
        <v>45771</v>
      </c>
      <c r="B7" s="7" t="s">
        <v>7</v>
      </c>
      <c r="C7" s="7" t="s">
        <v>2</v>
      </c>
      <c r="D7" s="7" t="s">
        <v>8</v>
      </c>
      <c r="E7" s="7" t="s">
        <v>32</v>
      </c>
      <c r="F7" s="7">
        <v>109</v>
      </c>
    </row>
    <row r="8" spans="1:6" ht="18.5" x14ac:dyDescent="0.55000000000000004">
      <c r="A8" s="6">
        <v>45944</v>
      </c>
      <c r="B8" s="7" t="s">
        <v>7</v>
      </c>
      <c r="C8" s="7" t="s">
        <v>2</v>
      </c>
      <c r="D8" s="7" t="s">
        <v>8</v>
      </c>
      <c r="E8" s="7" t="s">
        <v>32</v>
      </c>
      <c r="F8" s="7">
        <v>110</v>
      </c>
    </row>
    <row r="9" spans="1:6" ht="18.5" x14ac:dyDescent="0.55000000000000004">
      <c r="A9" s="6">
        <v>45946</v>
      </c>
      <c r="B9" s="7" t="s">
        <v>7</v>
      </c>
      <c r="C9" s="7" t="s">
        <v>2</v>
      </c>
      <c r="D9" s="7" t="s">
        <v>8</v>
      </c>
      <c r="E9" s="7" t="s">
        <v>32</v>
      </c>
      <c r="F9" s="7">
        <v>110</v>
      </c>
    </row>
    <row r="10" spans="1:6" ht="18.5" x14ac:dyDescent="0.55000000000000004">
      <c r="A10" s="6">
        <v>45951</v>
      </c>
      <c r="B10" s="7" t="s">
        <v>7</v>
      </c>
      <c r="C10" s="7" t="s">
        <v>2</v>
      </c>
      <c r="D10" s="7" t="s">
        <v>8</v>
      </c>
      <c r="E10" s="7" t="s">
        <v>32</v>
      </c>
      <c r="F10" s="7">
        <v>110</v>
      </c>
    </row>
    <row r="11" spans="1:6" ht="18.5" x14ac:dyDescent="0.55000000000000004">
      <c r="A11" s="6">
        <v>45953</v>
      </c>
      <c r="B11" s="7" t="s">
        <v>7</v>
      </c>
      <c r="C11" s="7" t="s">
        <v>2</v>
      </c>
      <c r="D11" s="7" t="s">
        <v>8</v>
      </c>
      <c r="E11" s="7" t="s">
        <v>32</v>
      </c>
      <c r="F11" s="7">
        <v>110</v>
      </c>
    </row>
    <row r="12" spans="1:6" ht="18.5" x14ac:dyDescent="0.55000000000000004">
      <c r="A12" s="6">
        <v>45958</v>
      </c>
      <c r="B12" s="7" t="s">
        <v>7</v>
      </c>
      <c r="C12" s="7" t="s">
        <v>2</v>
      </c>
      <c r="D12" s="7" t="s">
        <v>8</v>
      </c>
      <c r="E12" s="7" t="s">
        <v>32</v>
      </c>
      <c r="F12" s="7">
        <v>110</v>
      </c>
    </row>
    <row r="13" spans="1:6" ht="18.5" x14ac:dyDescent="0.55000000000000004">
      <c r="A13" s="6">
        <v>45960</v>
      </c>
      <c r="B13" s="7" t="s">
        <v>7</v>
      </c>
      <c r="C13" s="7" t="s">
        <v>2</v>
      </c>
      <c r="D13" s="7" t="s">
        <v>8</v>
      </c>
      <c r="E13" s="7" t="s">
        <v>32</v>
      </c>
      <c r="F13" s="7">
        <v>110</v>
      </c>
    </row>
    <row r="14" spans="1:6" ht="18.5" x14ac:dyDescent="0.55000000000000004">
      <c r="A14" s="4"/>
      <c r="B14" s="5"/>
      <c r="C14" s="5"/>
      <c r="D14" s="5"/>
      <c r="E14" s="5" t="s">
        <v>36</v>
      </c>
      <c r="F14" s="5">
        <f>SUM(F2:F13)</f>
        <v>1294</v>
      </c>
    </row>
    <row r="15" spans="1:6" ht="18.5" x14ac:dyDescent="0.55000000000000004">
      <c r="A15" s="6">
        <v>45990</v>
      </c>
      <c r="B15" s="7" t="s">
        <v>7</v>
      </c>
      <c r="C15" s="7" t="s">
        <v>2</v>
      </c>
      <c r="D15" s="7" t="s">
        <v>38</v>
      </c>
      <c r="E15" s="7" t="s">
        <v>32</v>
      </c>
      <c r="F15" s="7">
        <v>55</v>
      </c>
    </row>
    <row r="16" spans="1:6" ht="18.5" x14ac:dyDescent="0.55000000000000004">
      <c r="A16" s="6">
        <v>46004</v>
      </c>
      <c r="B16" s="7" t="s">
        <v>7</v>
      </c>
      <c r="C16" s="7" t="s">
        <v>2</v>
      </c>
      <c r="D16" s="7" t="s">
        <v>38</v>
      </c>
      <c r="E16" s="7" t="s">
        <v>32</v>
      </c>
      <c r="F16" s="7">
        <v>87</v>
      </c>
    </row>
    <row r="17" spans="1:6" ht="18.5" x14ac:dyDescent="0.55000000000000004">
      <c r="A17" s="6">
        <v>45969</v>
      </c>
      <c r="B17" s="7" t="s">
        <v>7</v>
      </c>
      <c r="C17" s="7" t="s">
        <v>2</v>
      </c>
      <c r="D17" s="7" t="s">
        <v>38</v>
      </c>
      <c r="E17" s="7" t="s">
        <v>32</v>
      </c>
      <c r="F17" s="7">
        <v>73</v>
      </c>
    </row>
    <row r="18" spans="1:6" ht="18.5" x14ac:dyDescent="0.55000000000000004">
      <c r="A18" s="4"/>
      <c r="B18" s="5"/>
      <c r="C18" s="5"/>
      <c r="D18" s="5"/>
      <c r="E18" s="5" t="s">
        <v>37</v>
      </c>
      <c r="F18" s="5">
        <f>SUM(F15:F17)</f>
        <v>215</v>
      </c>
    </row>
    <row r="19" spans="1:6" ht="18.5" x14ac:dyDescent="0.55000000000000004">
      <c r="A19" s="6">
        <v>45976</v>
      </c>
      <c r="B19" s="7" t="s">
        <v>7</v>
      </c>
      <c r="C19" s="7" t="s">
        <v>2</v>
      </c>
      <c r="D19" s="7" t="s">
        <v>16</v>
      </c>
      <c r="E19" s="7" t="s">
        <v>32</v>
      </c>
      <c r="F19" s="7">
        <v>50</v>
      </c>
    </row>
    <row r="20" spans="1:6" ht="18.5" x14ac:dyDescent="0.55000000000000004">
      <c r="A20" s="6">
        <v>45815</v>
      </c>
      <c r="B20" s="7" t="s">
        <v>1</v>
      </c>
      <c r="C20" s="7" t="s">
        <v>2</v>
      </c>
      <c r="D20" s="7" t="s">
        <v>16</v>
      </c>
      <c r="E20" s="7" t="s">
        <v>32</v>
      </c>
      <c r="F20" s="7">
        <v>46</v>
      </c>
    </row>
    <row r="21" spans="1:6" ht="18.5" x14ac:dyDescent="0.55000000000000004">
      <c r="A21" s="4"/>
      <c r="B21" s="5"/>
      <c r="C21" s="5"/>
      <c r="D21" s="5"/>
      <c r="E21" s="5" t="s">
        <v>39</v>
      </c>
      <c r="F21" s="5">
        <f>SUM(F19:F20)</f>
        <v>96</v>
      </c>
    </row>
    <row r="22" spans="1:6" ht="18.5" x14ac:dyDescent="0.55000000000000004">
      <c r="A22" s="6">
        <v>45920</v>
      </c>
      <c r="B22" s="7" t="s">
        <v>1</v>
      </c>
      <c r="C22" s="7" t="s">
        <v>2</v>
      </c>
      <c r="D22" s="7" t="s">
        <v>40</v>
      </c>
      <c r="E22" s="7" t="s">
        <v>32</v>
      </c>
      <c r="F22" s="7">
        <v>96</v>
      </c>
    </row>
    <row r="23" spans="1:6" ht="18.5" x14ac:dyDescent="0.55000000000000004">
      <c r="A23" s="6">
        <v>45731</v>
      </c>
      <c r="B23" s="7" t="s">
        <v>1</v>
      </c>
      <c r="C23" s="7" t="s">
        <v>2</v>
      </c>
      <c r="D23" s="7" t="s">
        <v>40</v>
      </c>
      <c r="E23" s="7" t="s">
        <v>32</v>
      </c>
      <c r="F23" s="7">
        <v>54</v>
      </c>
    </row>
    <row r="24" spans="1:6" ht="18.5" x14ac:dyDescent="0.55000000000000004">
      <c r="A24" s="4"/>
      <c r="B24" s="5"/>
      <c r="C24" s="5"/>
      <c r="D24" s="5"/>
      <c r="E24" s="5" t="s">
        <v>39</v>
      </c>
      <c r="F24" s="5">
        <f>SUM(F22:F23)</f>
        <v>150</v>
      </c>
    </row>
    <row r="25" spans="1:6" ht="18.5" x14ac:dyDescent="0.55000000000000004">
      <c r="A25" s="6">
        <v>45780</v>
      </c>
      <c r="B25" s="7" t="s">
        <v>1</v>
      </c>
      <c r="C25" s="7" t="s">
        <v>2</v>
      </c>
      <c r="D25" s="7" t="s">
        <v>43</v>
      </c>
      <c r="E25" s="7" t="s">
        <v>32</v>
      </c>
      <c r="F25" s="7">
        <v>38</v>
      </c>
    </row>
    <row r="26" spans="1:6" ht="18.5" x14ac:dyDescent="0.55000000000000004">
      <c r="A26" s="6">
        <v>45790</v>
      </c>
      <c r="B26" s="7" t="s">
        <v>1</v>
      </c>
      <c r="C26" s="7" t="s">
        <v>2</v>
      </c>
      <c r="D26" s="7" t="s">
        <v>43</v>
      </c>
      <c r="E26" s="7" t="s">
        <v>32</v>
      </c>
      <c r="F26" s="7">
        <v>46</v>
      </c>
    </row>
    <row r="27" spans="1:6" ht="18.5" x14ac:dyDescent="0.55000000000000004">
      <c r="A27" s="5"/>
      <c r="B27" s="5"/>
      <c r="C27" s="5"/>
      <c r="D27" s="5"/>
      <c r="E27" s="5" t="s">
        <v>39</v>
      </c>
      <c r="F27" s="5">
        <f>SUM(F25:F26)</f>
        <v>84</v>
      </c>
    </row>
    <row r="28" spans="1:6" ht="18.5" x14ac:dyDescent="0.55000000000000004">
      <c r="A28" s="6">
        <v>45766</v>
      </c>
      <c r="B28" s="7" t="s">
        <v>1</v>
      </c>
      <c r="C28" s="7" t="s">
        <v>2</v>
      </c>
      <c r="D28" s="7" t="s">
        <v>10</v>
      </c>
      <c r="E28" s="7" t="s">
        <v>32</v>
      </c>
      <c r="F28" s="7">
        <v>30</v>
      </c>
    </row>
    <row r="29" spans="1:6" ht="18.5" x14ac:dyDescent="0.55000000000000004">
      <c r="A29" s="11">
        <v>45818</v>
      </c>
      <c r="B29" s="12" t="s">
        <v>7</v>
      </c>
      <c r="C29" s="12" t="s">
        <v>2</v>
      </c>
      <c r="D29" s="12" t="s">
        <v>4</v>
      </c>
      <c r="E29" s="12" t="s">
        <v>32</v>
      </c>
      <c r="F29" s="12">
        <v>196</v>
      </c>
    </row>
    <row r="30" spans="1:6" ht="18.5" x14ac:dyDescent="0.55000000000000004">
      <c r="A30" s="6">
        <v>45822</v>
      </c>
      <c r="B30" s="7" t="s">
        <v>7</v>
      </c>
      <c r="C30" s="7" t="s">
        <v>2</v>
      </c>
      <c r="D30" s="7" t="s">
        <v>18</v>
      </c>
      <c r="E30" s="7" t="s">
        <v>32</v>
      </c>
      <c r="F30" s="7">
        <v>44</v>
      </c>
    </row>
    <row r="31" spans="1:6" ht="18.5" x14ac:dyDescent="0.55000000000000004">
      <c r="A31" s="6">
        <v>45822</v>
      </c>
      <c r="B31" s="7" t="s">
        <v>7</v>
      </c>
      <c r="C31" s="7" t="s">
        <v>2</v>
      </c>
      <c r="D31" s="7" t="s">
        <v>19</v>
      </c>
      <c r="E31" s="7" t="s">
        <v>32</v>
      </c>
      <c r="F31" s="7">
        <v>68</v>
      </c>
    </row>
    <row r="32" spans="1:6" ht="18.5" x14ac:dyDescent="0.55000000000000004">
      <c r="A32" s="6">
        <v>45827</v>
      </c>
      <c r="B32" s="7" t="s">
        <v>7</v>
      </c>
      <c r="C32" s="7" t="s">
        <v>2</v>
      </c>
      <c r="D32" s="7" t="s">
        <v>20</v>
      </c>
      <c r="E32" s="7" t="s">
        <v>32</v>
      </c>
      <c r="F32" s="7">
        <v>16</v>
      </c>
    </row>
    <row r="33" spans="1:6" ht="18.5" x14ac:dyDescent="0.55000000000000004">
      <c r="A33" s="6">
        <v>46018</v>
      </c>
      <c r="B33" s="7" t="s">
        <v>7</v>
      </c>
      <c r="C33" s="7" t="s">
        <v>2</v>
      </c>
      <c r="D33" s="7" t="s">
        <v>44</v>
      </c>
      <c r="E33" s="7" t="s">
        <v>32</v>
      </c>
      <c r="F33" s="7">
        <v>36</v>
      </c>
    </row>
    <row r="34" spans="1:6" ht="18.5" x14ac:dyDescent="0.55000000000000004">
      <c r="A34" s="6">
        <v>45731</v>
      </c>
      <c r="B34" s="7" t="s">
        <v>1</v>
      </c>
      <c r="C34" s="7" t="s">
        <v>2</v>
      </c>
      <c r="D34" s="7" t="s">
        <v>45</v>
      </c>
      <c r="E34" s="7" t="s">
        <v>32</v>
      </c>
      <c r="F34" s="7">
        <v>103</v>
      </c>
    </row>
    <row r="35" spans="1:6" ht="18.5" x14ac:dyDescent="0.55000000000000004">
      <c r="A35" s="6">
        <v>45766</v>
      </c>
      <c r="B35" s="7" t="s">
        <v>1</v>
      </c>
      <c r="C35" s="7" t="s">
        <v>2</v>
      </c>
      <c r="D35" s="7" t="s">
        <v>9</v>
      </c>
      <c r="E35" s="7" t="s">
        <v>32</v>
      </c>
      <c r="F35" s="7">
        <v>50</v>
      </c>
    </row>
    <row r="36" spans="1:6" ht="18.5" x14ac:dyDescent="0.55000000000000004">
      <c r="A36" s="6">
        <v>45989</v>
      </c>
      <c r="B36" s="7" t="s">
        <v>1</v>
      </c>
      <c r="C36" s="7" t="s">
        <v>2</v>
      </c>
      <c r="D36" s="7" t="s">
        <v>22</v>
      </c>
      <c r="E36" s="7" t="s">
        <v>32</v>
      </c>
      <c r="F36" s="7">
        <v>24</v>
      </c>
    </row>
    <row r="37" spans="1:6" ht="18.5" x14ac:dyDescent="0.55000000000000004">
      <c r="A37" s="6">
        <v>45773</v>
      </c>
      <c r="B37" s="7" t="s">
        <v>1</v>
      </c>
      <c r="C37" s="7" t="s">
        <v>2</v>
      </c>
      <c r="D37" s="7" t="s">
        <v>11</v>
      </c>
      <c r="E37" s="7" t="s">
        <v>32</v>
      </c>
      <c r="F37" s="7">
        <v>44</v>
      </c>
    </row>
    <row r="38" spans="1:6" ht="18.5" x14ac:dyDescent="0.55000000000000004">
      <c r="A38" s="6">
        <v>45787</v>
      </c>
      <c r="B38" s="7" t="s">
        <v>1</v>
      </c>
      <c r="C38" s="7" t="s">
        <v>2</v>
      </c>
      <c r="D38" s="7" t="s">
        <v>46</v>
      </c>
      <c r="E38" s="7" t="s">
        <v>32</v>
      </c>
      <c r="F38" s="7">
        <v>39</v>
      </c>
    </row>
    <row r="39" spans="1:6" ht="18.5" x14ac:dyDescent="0.55000000000000004">
      <c r="A39" s="6">
        <v>45799</v>
      </c>
      <c r="B39" s="7" t="s">
        <v>1</v>
      </c>
      <c r="C39" s="7" t="s">
        <v>2</v>
      </c>
      <c r="D39" s="7" t="s">
        <v>14</v>
      </c>
      <c r="E39" s="7" t="s">
        <v>32</v>
      </c>
      <c r="F39" s="7">
        <v>14</v>
      </c>
    </row>
    <row r="40" spans="1:6" ht="18.5" x14ac:dyDescent="0.55000000000000004">
      <c r="A40" s="6">
        <v>45815</v>
      </c>
      <c r="B40" s="7" t="s">
        <v>1</v>
      </c>
      <c r="C40" s="7" t="s">
        <v>2</v>
      </c>
      <c r="D40" s="7" t="s">
        <v>17</v>
      </c>
      <c r="E40" s="7" t="s">
        <v>32</v>
      </c>
      <c r="F40" s="7">
        <v>24</v>
      </c>
    </row>
    <row r="41" spans="1:6" ht="18.5" x14ac:dyDescent="0.55000000000000004">
      <c r="A41" s="6">
        <v>45912</v>
      </c>
      <c r="B41" s="7" t="s">
        <v>1</v>
      </c>
      <c r="C41" s="7" t="s">
        <v>2</v>
      </c>
      <c r="D41" s="7" t="s">
        <v>47</v>
      </c>
      <c r="E41" s="7" t="s">
        <v>32</v>
      </c>
      <c r="F41" s="7">
        <v>19</v>
      </c>
    </row>
    <row r="42" spans="1:6" ht="18.5" x14ac:dyDescent="0.55000000000000004">
      <c r="A42" s="6">
        <v>45926</v>
      </c>
      <c r="B42" s="7" t="s">
        <v>1</v>
      </c>
      <c r="C42" s="7" t="s">
        <v>2</v>
      </c>
      <c r="D42" s="7" t="s">
        <v>21</v>
      </c>
      <c r="E42" s="7" t="s">
        <v>32</v>
      </c>
      <c r="F42" s="7">
        <v>34</v>
      </c>
    </row>
    <row r="43" spans="1:6" ht="18.5" x14ac:dyDescent="0.55000000000000004">
      <c r="A43" s="13"/>
      <c r="B43" s="14"/>
      <c r="C43" s="14"/>
      <c r="D43" s="15" t="s">
        <v>48</v>
      </c>
      <c r="E43" s="16"/>
      <c r="F43" s="5">
        <f>SUM(F28:F42)+F14+F18+F21+F24+F27</f>
        <v>2580</v>
      </c>
    </row>
  </sheetData>
  <sortState xmlns:xlrd2="http://schemas.microsoft.com/office/spreadsheetml/2017/richdata2" ref="A2:F62">
    <sortCondition ref="B1:B62"/>
  </sortState>
  <mergeCells count="1">
    <mergeCell ref="D43:E4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08F7-031F-4EEF-A899-D43125FF42EF}">
  <dimension ref="A1:F39"/>
  <sheetViews>
    <sheetView workbookViewId="0">
      <pane ySplit="1" topLeftCell="A2" activePane="bottomLeft" state="frozen"/>
      <selection pane="bottomLeft" activeCell="E25" sqref="E25"/>
    </sheetView>
  </sheetViews>
  <sheetFormatPr defaultRowHeight="14.5" x14ac:dyDescent="0.3"/>
  <cols>
    <col min="1" max="1" width="12.296875" style="1" customWidth="1"/>
    <col min="2" max="2" width="16.19921875" customWidth="1"/>
    <col min="3" max="3" width="18.19921875" bestFit="1" customWidth="1"/>
    <col min="4" max="4" width="50.3984375" customWidth="1"/>
    <col min="5" max="5" width="34.69921875" customWidth="1"/>
    <col min="6" max="6" width="8.3984375" style="2" customWidth="1"/>
    <col min="8" max="8" width="23.59765625" customWidth="1"/>
  </cols>
  <sheetData>
    <row r="1" spans="1:6" ht="18.5" x14ac:dyDescent="0.55000000000000004">
      <c r="A1" s="4" t="s">
        <v>23</v>
      </c>
      <c r="B1" s="5" t="s">
        <v>24</v>
      </c>
      <c r="C1" s="5" t="s">
        <v>27</v>
      </c>
      <c r="D1" s="5" t="s">
        <v>25</v>
      </c>
      <c r="E1" s="5" t="s">
        <v>26</v>
      </c>
      <c r="F1" s="5" t="s">
        <v>0</v>
      </c>
    </row>
    <row r="2" spans="1:6" ht="18.5" x14ac:dyDescent="0.55000000000000004">
      <c r="A2" s="6">
        <v>45811</v>
      </c>
      <c r="B2" s="7" t="s">
        <v>3</v>
      </c>
      <c r="C2" s="7" t="s">
        <v>2</v>
      </c>
      <c r="D2" s="7" t="s">
        <v>15</v>
      </c>
      <c r="E2" s="7" t="s">
        <v>28</v>
      </c>
      <c r="F2" s="7">
        <v>60</v>
      </c>
    </row>
    <row r="3" spans="1:6" ht="18.5" x14ac:dyDescent="0.55000000000000004">
      <c r="A3" s="6">
        <v>45871</v>
      </c>
      <c r="B3" s="7" t="s">
        <v>3</v>
      </c>
      <c r="C3" s="7" t="s">
        <v>2</v>
      </c>
      <c r="D3" s="7" t="s">
        <v>15</v>
      </c>
      <c r="E3" s="7" t="s">
        <v>28</v>
      </c>
      <c r="F3" s="7">
        <v>50</v>
      </c>
    </row>
    <row r="4" spans="1:6" ht="18.5" x14ac:dyDescent="0.55000000000000004">
      <c r="A4" s="4"/>
      <c r="B4" s="5"/>
      <c r="C4" s="5"/>
      <c r="D4" s="5"/>
      <c r="E4" s="5" t="s">
        <v>39</v>
      </c>
      <c r="F4" s="5">
        <f>SUM(F2:F3)</f>
        <v>110</v>
      </c>
    </row>
    <row r="5" spans="1:6" ht="18.5" x14ac:dyDescent="0.55000000000000004">
      <c r="A5" s="11">
        <v>45736</v>
      </c>
      <c r="B5" s="12" t="s">
        <v>3</v>
      </c>
      <c r="C5" s="12" t="s">
        <v>2</v>
      </c>
      <c r="D5" s="12" t="s">
        <v>4</v>
      </c>
      <c r="E5" s="12" t="s">
        <v>30</v>
      </c>
      <c r="F5" s="12">
        <v>200</v>
      </c>
    </row>
    <row r="6" spans="1:6" ht="18.5" x14ac:dyDescent="0.55000000000000004">
      <c r="A6" s="11">
        <v>45776</v>
      </c>
      <c r="B6" s="12" t="s">
        <v>3</v>
      </c>
      <c r="C6" s="12" t="s">
        <v>2</v>
      </c>
      <c r="D6" s="12" t="s">
        <v>4</v>
      </c>
      <c r="E6" s="12" t="s">
        <v>30</v>
      </c>
      <c r="F6" s="12">
        <v>200</v>
      </c>
    </row>
    <row r="7" spans="1:6" ht="18.5" x14ac:dyDescent="0.55000000000000004">
      <c r="A7" s="11">
        <v>45785</v>
      </c>
      <c r="B7" s="12" t="s">
        <v>3</v>
      </c>
      <c r="C7" s="12" t="s">
        <v>2</v>
      </c>
      <c r="D7" s="12" t="s">
        <v>4</v>
      </c>
      <c r="E7" s="12" t="s">
        <v>30</v>
      </c>
      <c r="F7" s="12">
        <v>210</v>
      </c>
    </row>
    <row r="8" spans="1:6" ht="18.5" x14ac:dyDescent="0.55000000000000004">
      <c r="A8" s="4"/>
      <c r="B8" s="5"/>
      <c r="C8" s="5"/>
      <c r="D8" s="5"/>
      <c r="E8" s="5" t="s">
        <v>37</v>
      </c>
      <c r="F8" s="5">
        <f>SUM(F5:F7)</f>
        <v>610</v>
      </c>
    </row>
    <row r="9" spans="1:6" ht="18.5" x14ac:dyDescent="0.55000000000000004">
      <c r="A9" s="6">
        <v>45748</v>
      </c>
      <c r="B9" s="7" t="s">
        <v>3</v>
      </c>
      <c r="C9" s="7" t="s">
        <v>2</v>
      </c>
      <c r="D9" s="7" t="s">
        <v>5</v>
      </c>
      <c r="E9" s="7" t="s">
        <v>28</v>
      </c>
      <c r="F9" s="7">
        <v>30</v>
      </c>
    </row>
    <row r="10" spans="1:6" ht="18.5" x14ac:dyDescent="0.55000000000000004">
      <c r="A10" s="6">
        <v>45759</v>
      </c>
      <c r="B10" s="7" t="s">
        <v>3</v>
      </c>
      <c r="C10" s="7" t="s">
        <v>2</v>
      </c>
      <c r="D10" s="7" t="s">
        <v>6</v>
      </c>
      <c r="E10" s="7" t="s">
        <v>28</v>
      </c>
      <c r="F10" s="7">
        <v>130</v>
      </c>
    </row>
    <row r="11" spans="1:6" ht="18.5" x14ac:dyDescent="0.55000000000000004">
      <c r="A11" s="6">
        <v>45791</v>
      </c>
      <c r="B11" s="7" t="s">
        <v>3</v>
      </c>
      <c r="C11" s="7" t="s">
        <v>2</v>
      </c>
      <c r="D11" s="7" t="s">
        <v>13</v>
      </c>
      <c r="E11" s="7" t="s">
        <v>31</v>
      </c>
      <c r="F11" s="7">
        <v>120</v>
      </c>
    </row>
    <row r="12" spans="1:6" ht="18.5" x14ac:dyDescent="0.55000000000000004">
      <c r="A12" s="6">
        <v>45794</v>
      </c>
      <c r="B12" s="7" t="s">
        <v>3</v>
      </c>
      <c r="C12" s="7" t="s">
        <v>2</v>
      </c>
      <c r="D12" s="7" t="s">
        <v>12</v>
      </c>
      <c r="E12" s="7" t="s">
        <v>29</v>
      </c>
      <c r="F12" s="7">
        <v>100</v>
      </c>
    </row>
    <row r="13" spans="1:6" ht="18.5" x14ac:dyDescent="0.55000000000000004">
      <c r="A13" s="6">
        <v>45995</v>
      </c>
      <c r="B13" s="7" t="s">
        <v>3</v>
      </c>
      <c r="C13" s="7" t="s">
        <v>2</v>
      </c>
      <c r="D13" s="7" t="s">
        <v>41</v>
      </c>
      <c r="E13" s="7" t="s">
        <v>33</v>
      </c>
      <c r="F13" s="7">
        <v>20</v>
      </c>
    </row>
    <row r="14" spans="1:6" ht="18.5" x14ac:dyDescent="0.55000000000000004">
      <c r="A14" s="6">
        <v>45997</v>
      </c>
      <c r="B14" s="7" t="s">
        <v>34</v>
      </c>
      <c r="C14" s="7" t="s">
        <v>2</v>
      </c>
      <c r="D14" s="7" t="s">
        <v>42</v>
      </c>
      <c r="E14" s="7" t="s">
        <v>35</v>
      </c>
      <c r="F14" s="7">
        <v>46</v>
      </c>
    </row>
    <row r="15" spans="1:6" ht="18.5" x14ac:dyDescent="0.55000000000000004">
      <c r="A15" s="8"/>
      <c r="B15" s="9"/>
      <c r="C15" s="9"/>
      <c r="D15" s="9"/>
      <c r="E15" s="10" t="s">
        <v>49</v>
      </c>
      <c r="F15" s="5">
        <f>F4+F8+SUM(F9:F14)</f>
        <v>1166</v>
      </c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企業及團體服務活動(苗木換盆)</vt:lpstr>
      <vt:lpstr>企業及團體服務活動(植樹活動)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臺灣山林復育協會 使用者2</cp:lastModifiedBy>
  <dcterms:created xsi:type="dcterms:W3CDTF">2015-06-05T18:19:34Z</dcterms:created>
  <dcterms:modified xsi:type="dcterms:W3CDTF">2026-03-19T06:29:48Z</dcterms:modified>
</cp:coreProperties>
</file>